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12" i="1"/>
  <c r="E30" i="1" l="1"/>
</calcChain>
</file>

<file path=xl/sharedStrings.xml><?xml version="1.0" encoding="utf-8"?>
<sst xmlns="http://schemas.openxmlformats.org/spreadsheetml/2006/main" count="69" uniqueCount="39">
  <si>
    <t>MES</t>
  </si>
  <si>
    <t>CONCEPTO</t>
  </si>
  <si>
    <t>TIPO</t>
  </si>
  <si>
    <t>FACTURA Nº</t>
  </si>
  <si>
    <t>MONTO</t>
  </si>
  <si>
    <t>TOTAL</t>
  </si>
  <si>
    <t>RAIZEN ARGENTINA S.A.U.</t>
  </si>
  <si>
    <t>FINAL</t>
  </si>
  <si>
    <t>final</t>
  </si>
  <si>
    <t>ANTICIPO</t>
  </si>
  <si>
    <t>JUNIO</t>
  </si>
  <si>
    <t>AGOSTO</t>
  </si>
  <si>
    <t>SEPTIEMBRE</t>
  </si>
  <si>
    <t>OCTUBRE</t>
  </si>
  <si>
    <t>B8108-0000315/316</t>
  </si>
  <si>
    <t>B8108-0000321/322</t>
  </si>
  <si>
    <t>B8108-0000327/328</t>
  </si>
  <si>
    <t>B8109-0000289/290</t>
  </si>
  <si>
    <t>B8109-0000295/296</t>
  </si>
  <si>
    <t>NC-05005-00000248/249</t>
  </si>
  <si>
    <t>B-05005-001162/1163</t>
  </si>
  <si>
    <t>B-05005-001168/1169</t>
  </si>
  <si>
    <t>NC-05005-00000252/253</t>
  </si>
  <si>
    <t>B-05005-001174/1175</t>
  </si>
  <si>
    <t>B-05005-001180/1181</t>
  </si>
  <si>
    <t>B-05005-001186/1187</t>
  </si>
  <si>
    <t>ENVIADO AL BNA 05/12/2024</t>
  </si>
  <si>
    <t>PBA 05/12/24</t>
  </si>
  <si>
    <t>ABRIL</t>
  </si>
  <si>
    <t>MAYO</t>
  </si>
  <si>
    <t>NOVIEMBRE</t>
  </si>
  <si>
    <t>NC 8109-0000048/049</t>
  </si>
  <si>
    <t>NC 8108-0000053/054</t>
  </si>
  <si>
    <t>NC 8108-0000058/059</t>
  </si>
  <si>
    <t>B8109-0000269/270</t>
  </si>
  <si>
    <t>B8109-0000275/276</t>
  </si>
  <si>
    <t>B8109-0000281/282</t>
  </si>
  <si>
    <t>B8109-0000301/302</t>
  </si>
  <si>
    <t>PAN AMERICAN ENERGY S.L.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</si>
</sst>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zoomScaleNormal="100" workbookViewId="0">
      <selection activeCell="G24" sqref="G24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23" t="s">
        <v>26</v>
      </c>
      <c r="B1" s="23"/>
      <c r="C1" s="23"/>
      <c r="D1" s="23"/>
      <c r="E1" s="23"/>
    </row>
    <row r="2" spans="1:5" ht="15.75" thickBot="1" x14ac:dyDescent="0.3">
      <c r="A2" s="1"/>
      <c r="B2" s="2"/>
      <c r="C2" s="2"/>
      <c r="D2" s="2"/>
      <c r="E2" s="3"/>
    </row>
    <row r="3" spans="1:5" ht="23.25" customHeight="1" thickBot="1" x14ac:dyDescent="0.3">
      <c r="A3" s="24" t="s">
        <v>6</v>
      </c>
      <c r="B3" s="25"/>
      <c r="C3" s="25"/>
      <c r="D3" s="25"/>
      <c r="E3" s="26"/>
    </row>
    <row r="4" spans="1:5" x14ac:dyDescent="0.25">
      <c r="A4" s="4" t="s">
        <v>0</v>
      </c>
      <c r="B4" s="4" t="s">
        <v>1</v>
      </c>
      <c r="C4" s="4" t="s">
        <v>2</v>
      </c>
      <c r="D4" s="10" t="s">
        <v>3</v>
      </c>
      <c r="E4" s="10" t="s">
        <v>4</v>
      </c>
    </row>
    <row r="5" spans="1:5" x14ac:dyDescent="0.25">
      <c r="A5" s="13" t="s">
        <v>11</v>
      </c>
      <c r="B5" s="14" t="s">
        <v>7</v>
      </c>
      <c r="C5" s="14" t="s">
        <v>8</v>
      </c>
      <c r="D5" s="12" t="s">
        <v>19</v>
      </c>
      <c r="E5" s="11">
        <v>-33090748</v>
      </c>
    </row>
    <row r="6" spans="1:5" x14ac:dyDescent="0.25">
      <c r="A6" s="20" t="s">
        <v>12</v>
      </c>
      <c r="B6" s="14" t="s">
        <v>9</v>
      </c>
      <c r="C6" s="14">
        <v>2</v>
      </c>
      <c r="D6" s="12" t="s">
        <v>20</v>
      </c>
      <c r="E6" s="11">
        <v>36830000</v>
      </c>
    </row>
    <row r="7" spans="1:5" x14ac:dyDescent="0.25">
      <c r="A7" s="21"/>
      <c r="B7" s="14" t="s">
        <v>9</v>
      </c>
      <c r="C7" s="14">
        <v>3</v>
      </c>
      <c r="D7" s="12" t="s">
        <v>21</v>
      </c>
      <c r="E7" s="11">
        <v>26350400</v>
      </c>
    </row>
    <row r="8" spans="1:5" x14ac:dyDescent="0.25">
      <c r="A8" s="22"/>
      <c r="B8" s="14" t="s">
        <v>7</v>
      </c>
      <c r="C8" s="14" t="s">
        <v>8</v>
      </c>
      <c r="D8" s="12" t="s">
        <v>22</v>
      </c>
      <c r="E8" s="11">
        <v>-37461952</v>
      </c>
    </row>
    <row r="9" spans="1:5" x14ac:dyDescent="0.25">
      <c r="A9" s="20" t="s">
        <v>13</v>
      </c>
      <c r="B9" s="14" t="s">
        <v>9</v>
      </c>
      <c r="C9" s="14">
        <v>1</v>
      </c>
      <c r="D9" s="12" t="s">
        <v>23</v>
      </c>
      <c r="E9" s="11">
        <v>67356000</v>
      </c>
    </row>
    <row r="10" spans="1:5" x14ac:dyDescent="0.25">
      <c r="A10" s="21"/>
      <c r="B10" s="14" t="s">
        <v>9</v>
      </c>
      <c r="C10" s="14">
        <v>2</v>
      </c>
      <c r="D10" s="12" t="s">
        <v>24</v>
      </c>
      <c r="E10" s="11">
        <v>33678000</v>
      </c>
    </row>
    <row r="11" spans="1:5" x14ac:dyDescent="0.25">
      <c r="A11" s="22"/>
      <c r="B11" s="14" t="s">
        <v>9</v>
      </c>
      <c r="C11" s="14">
        <v>3</v>
      </c>
      <c r="D11" s="12" t="s">
        <v>25</v>
      </c>
      <c r="E11" s="11">
        <v>26942400</v>
      </c>
    </row>
    <row r="12" spans="1:5" x14ac:dyDescent="0.25">
      <c r="A12" s="17" t="s">
        <v>5</v>
      </c>
      <c r="B12" s="18"/>
      <c r="C12" s="18"/>
      <c r="D12" s="19"/>
      <c r="E12" s="6">
        <f>SUM(E5:E11)</f>
        <v>120604100</v>
      </c>
    </row>
    <row r="13" spans="1:5" ht="15.75" thickBot="1" x14ac:dyDescent="0.3">
      <c r="E13" s="7"/>
    </row>
    <row r="14" spans="1:5" ht="24" customHeight="1" thickBot="1" x14ac:dyDescent="0.3">
      <c r="A14" s="24" t="s">
        <v>38</v>
      </c>
      <c r="B14" s="25"/>
      <c r="C14" s="25"/>
      <c r="D14" s="25"/>
      <c r="E14" s="26"/>
    </row>
    <row r="15" spans="1:5" x14ac:dyDescent="0.25">
      <c r="A15" s="4" t="s">
        <v>0</v>
      </c>
      <c r="B15" s="4" t="s">
        <v>1</v>
      </c>
      <c r="C15" s="4" t="s">
        <v>2</v>
      </c>
      <c r="D15" s="10" t="s">
        <v>3</v>
      </c>
      <c r="E15" s="10" t="s">
        <v>4</v>
      </c>
    </row>
    <row r="16" spans="1:5" x14ac:dyDescent="0.25">
      <c r="A16" s="15" t="s">
        <v>28</v>
      </c>
      <c r="B16" s="14" t="s">
        <v>7</v>
      </c>
      <c r="C16" s="14" t="s">
        <v>8</v>
      </c>
      <c r="D16" s="12" t="s">
        <v>31</v>
      </c>
      <c r="E16" s="11">
        <v>-11906600</v>
      </c>
    </row>
    <row r="17" spans="1:5" x14ac:dyDescent="0.25">
      <c r="A17" s="16" t="s">
        <v>29</v>
      </c>
      <c r="B17" s="14" t="s">
        <v>7</v>
      </c>
      <c r="C17" s="14" t="s">
        <v>8</v>
      </c>
      <c r="D17" s="12" t="s">
        <v>32</v>
      </c>
      <c r="E17" s="11">
        <v>-12428599.939999999</v>
      </c>
    </row>
    <row r="18" spans="1:5" x14ac:dyDescent="0.25">
      <c r="A18" s="16" t="s">
        <v>10</v>
      </c>
      <c r="B18" s="14" t="s">
        <v>7</v>
      </c>
      <c r="C18" s="14" t="s">
        <v>8</v>
      </c>
      <c r="D18" s="12" t="s">
        <v>33</v>
      </c>
      <c r="E18" s="11">
        <v>-12824048.039999999</v>
      </c>
    </row>
    <row r="19" spans="1:5" x14ac:dyDescent="0.25">
      <c r="A19" s="20" t="s">
        <v>11</v>
      </c>
      <c r="B19" s="14" t="s">
        <v>9</v>
      </c>
      <c r="C19" s="14">
        <v>2</v>
      </c>
      <c r="D19" s="12" t="s">
        <v>34</v>
      </c>
      <c r="E19" s="11">
        <v>2663000</v>
      </c>
    </row>
    <row r="20" spans="1:5" x14ac:dyDescent="0.25">
      <c r="A20" s="22"/>
      <c r="B20" s="14" t="s">
        <v>9</v>
      </c>
      <c r="C20" s="14">
        <v>3</v>
      </c>
      <c r="D20" s="12" t="s">
        <v>35</v>
      </c>
      <c r="E20" s="11">
        <v>2632000</v>
      </c>
    </row>
    <row r="21" spans="1:5" x14ac:dyDescent="0.25">
      <c r="A21" s="27" t="s">
        <v>12</v>
      </c>
      <c r="B21" s="14" t="s">
        <v>9</v>
      </c>
      <c r="C21" s="14">
        <v>1</v>
      </c>
      <c r="D21" s="12" t="s">
        <v>36</v>
      </c>
      <c r="E21" s="11">
        <v>6580000</v>
      </c>
    </row>
    <row r="22" spans="1:5" x14ac:dyDescent="0.25">
      <c r="A22" s="27"/>
      <c r="B22" s="14" t="s">
        <v>9</v>
      </c>
      <c r="C22" s="14">
        <v>2</v>
      </c>
      <c r="D22" s="12" t="s">
        <v>14</v>
      </c>
      <c r="E22" s="11">
        <v>3896000</v>
      </c>
    </row>
    <row r="23" spans="1:5" x14ac:dyDescent="0.25">
      <c r="A23" s="27"/>
      <c r="B23" s="14" t="s">
        <v>9</v>
      </c>
      <c r="C23" s="14">
        <v>3</v>
      </c>
      <c r="D23" s="12" t="s">
        <v>15</v>
      </c>
      <c r="E23" s="11">
        <v>2793600</v>
      </c>
    </row>
    <row r="24" spans="1:5" x14ac:dyDescent="0.25">
      <c r="A24" s="27" t="s">
        <v>13</v>
      </c>
      <c r="B24" s="14" t="s">
        <v>9</v>
      </c>
      <c r="C24" s="14">
        <v>1</v>
      </c>
      <c r="D24" s="12" t="s">
        <v>16</v>
      </c>
      <c r="E24" s="11">
        <v>6984000</v>
      </c>
    </row>
    <row r="25" spans="1:5" x14ac:dyDescent="0.25">
      <c r="A25" s="27"/>
      <c r="B25" s="14" t="s">
        <v>9</v>
      </c>
      <c r="C25" s="14">
        <v>2</v>
      </c>
      <c r="D25" s="12" t="s">
        <v>17</v>
      </c>
      <c r="E25" s="11">
        <v>4243500</v>
      </c>
    </row>
    <row r="26" spans="1:5" x14ac:dyDescent="0.25">
      <c r="A26" s="27"/>
      <c r="B26" s="14" t="s">
        <v>9</v>
      </c>
      <c r="C26" s="14">
        <v>3</v>
      </c>
      <c r="D26" s="12" t="s">
        <v>18</v>
      </c>
      <c r="E26" s="11">
        <v>2994000</v>
      </c>
    </row>
    <row r="27" spans="1:5" x14ac:dyDescent="0.25">
      <c r="A27" s="16" t="s">
        <v>30</v>
      </c>
      <c r="B27" s="14" t="s">
        <v>9</v>
      </c>
      <c r="C27" s="14">
        <v>1</v>
      </c>
      <c r="D27" s="12" t="s">
        <v>37</v>
      </c>
      <c r="E27" s="11">
        <v>7485000</v>
      </c>
    </row>
    <row r="28" spans="1:5" x14ac:dyDescent="0.25">
      <c r="A28" s="17" t="s">
        <v>5</v>
      </c>
      <c r="B28" s="18"/>
      <c r="C28" s="18"/>
      <c r="D28" s="19"/>
      <c r="E28" s="6">
        <f>SUM(E16:E27)</f>
        <v>3111852.0200000033</v>
      </c>
    </row>
    <row r="29" spans="1:5" x14ac:dyDescent="0.25">
      <c r="E29" s="8"/>
    </row>
    <row r="30" spans="1:5" x14ac:dyDescent="0.25">
      <c r="A30" s="5" t="s">
        <v>27</v>
      </c>
      <c r="E30" s="9">
        <f>+E12+E28</f>
        <v>123715952.02000001</v>
      </c>
    </row>
  </sheetData>
  <mergeCells count="10">
    <mergeCell ref="A28:D28"/>
    <mergeCell ref="A1:E1"/>
    <mergeCell ref="A3:E3"/>
    <mergeCell ref="A12:D12"/>
    <mergeCell ref="A6:A8"/>
    <mergeCell ref="A9:A11"/>
    <mergeCell ref="A19:A20"/>
    <mergeCell ref="A21:A23"/>
    <mergeCell ref="A24:A26"/>
    <mergeCell ref="A14:E14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2024-12-06T14:46:39Z</cp:lastPrinted>
  <dcterms:created xsi:type="dcterms:W3CDTF">2020-08-26T20:58:45Z</dcterms:created>
  <dcterms:modified xsi:type="dcterms:W3CDTF">2024-12-06T14:47:01Z</dcterms:modified>
</cp:coreProperties>
</file>